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Sheet1" sheetId="1" r:id="rId1"/>
  </sheets>
  <definedNames>
    <definedName name="_xlnm.Print_Area" localSheetId="0">'Sheet1'!$A$1:$R$29</definedName>
  </definedNames>
  <calcPr fullCalcOnLoad="1"/>
</workbook>
</file>

<file path=xl/sharedStrings.xml><?xml version="1.0" encoding="utf-8"?>
<sst xmlns="http://schemas.openxmlformats.org/spreadsheetml/2006/main" count="347" uniqueCount="211">
  <si>
    <t>Item/ Nature of work</t>
  </si>
  <si>
    <t>Mode of tender inquiry</t>
  </si>
  <si>
    <t>Date of Publication of NIT</t>
  </si>
  <si>
    <t>Type of Bidding (single/ two bid system)</t>
  </si>
  <si>
    <t>Last date of receipt of tender</t>
  </si>
  <si>
    <t>Nos of tenders recorded</t>
  </si>
  <si>
    <t>Nos and names of parties qualified after technical evaluation</t>
  </si>
  <si>
    <t>Nos and names of parties not qualified after technical evaluation</t>
  </si>
  <si>
    <t>Contract no &amp; date</t>
  </si>
  <si>
    <t>Name of Contractor</t>
  </si>
  <si>
    <t>BANK OF BARODA</t>
  </si>
  <si>
    <t>Tender no.</t>
  </si>
  <si>
    <t>Scheduled date of completion</t>
  </si>
  <si>
    <t>Value of Contract in Rs.</t>
  </si>
  <si>
    <t>Month</t>
  </si>
  <si>
    <t>Zone</t>
  </si>
  <si>
    <t>Region</t>
  </si>
  <si>
    <t>A</t>
  </si>
  <si>
    <t>B</t>
  </si>
  <si>
    <t>C</t>
  </si>
  <si>
    <t>Whether contract awarded to lowest tenderer / L1</t>
  </si>
  <si>
    <t>NGZ</t>
  </si>
  <si>
    <t>NZ</t>
  </si>
  <si>
    <t>SGZ</t>
  </si>
  <si>
    <t>EUPZ</t>
  </si>
  <si>
    <t>BCC</t>
  </si>
  <si>
    <t>Sr. No.</t>
  </si>
  <si>
    <t>zone</t>
  </si>
  <si>
    <t xml:space="preserve">Yes </t>
  </si>
  <si>
    <t>nil</t>
  </si>
  <si>
    <t>Nil</t>
  </si>
  <si>
    <t xml:space="preserve">website </t>
  </si>
  <si>
    <t>Two Bid system</t>
  </si>
  <si>
    <t>24.3.14</t>
  </si>
  <si>
    <t>TKZ</t>
  </si>
  <si>
    <t>ZO</t>
  </si>
  <si>
    <t xml:space="preserve">supply of generators </t>
  </si>
  <si>
    <t>29.11.13</t>
  </si>
  <si>
    <t>23.12.13</t>
  </si>
  <si>
    <t xml:space="preserve">1. KEAS Control Systems India P.Ltd. 2. OJUS Power &amp; Technologies 3. Cooper Corporation P. Ltd. 4. Perfect House P. Ltd. 5. Power Engineers </t>
  </si>
  <si>
    <t>KEAS Control Systems India. P. Ltd.</t>
  </si>
  <si>
    <t>26.5.14</t>
  </si>
  <si>
    <t>WUPU</t>
  </si>
  <si>
    <t>Haldwani</t>
  </si>
  <si>
    <t>Refurbishment of Gadarpur Branch</t>
  </si>
  <si>
    <t>4.3.14</t>
  </si>
  <si>
    <t xml:space="preserve">1. Reeva Engineer &amp; Contractors 2. Shiring Furnishers 3. Husnain furnisher 4. Noor Furniture </t>
  </si>
  <si>
    <t>ROH/28/PE/01 dt. 2.4.14</t>
  </si>
  <si>
    <t xml:space="preserve">Husnain Furnishers </t>
  </si>
  <si>
    <t>30.4.14</t>
  </si>
  <si>
    <t>MP&amp;CG</t>
  </si>
  <si>
    <t>Indore</t>
  </si>
  <si>
    <t>Civil &amp; Interior &amp; Electrical work of Bhabra Branch</t>
  </si>
  <si>
    <t>15.3.14</t>
  </si>
  <si>
    <t>4.4.14</t>
  </si>
  <si>
    <t>Ankita Electrical Traders</t>
  </si>
  <si>
    <t xml:space="preserve">1.  Ankita Electrical Traders  2.  Baba Furnishing </t>
  </si>
  <si>
    <t>RO/IND/P&amp;E/3024 dt. 26.4.14</t>
  </si>
  <si>
    <t>20 days</t>
  </si>
  <si>
    <t>Chandigarh</t>
  </si>
  <si>
    <t xml:space="preserve">Civil, furnishing &amp; electrical works at Chamba </t>
  </si>
  <si>
    <t>21.2.14</t>
  </si>
  <si>
    <t>13.3.14</t>
  </si>
  <si>
    <t xml:space="preserve">1. Pioneer Furnishers 2. Alfa Interior Decorator 3. Nandi Furniture </t>
  </si>
  <si>
    <t xml:space="preserve">Alfa Interior Decorator </t>
  </si>
  <si>
    <t>21 days</t>
  </si>
  <si>
    <t xml:space="preserve">electrical works at Thanesar </t>
  </si>
  <si>
    <t>26.12.13</t>
  </si>
  <si>
    <t>16.1.14</t>
  </si>
  <si>
    <t xml:space="preserve">1. Harbhajan Electric Works 2. Rajesh Kumar Electrician 3. Alfa Interior Decorators </t>
  </si>
  <si>
    <t xml:space="preserve">yes </t>
  </si>
  <si>
    <t>Rajesh Kumar Electrician</t>
  </si>
  <si>
    <t>Baroda</t>
  </si>
  <si>
    <t xml:space="preserve">Modular Furniture for contact centre at Baroda </t>
  </si>
  <si>
    <t xml:space="preserve">Quotation from empanelled vendors </t>
  </si>
  <si>
    <t>12.2.14</t>
  </si>
  <si>
    <t>Single bid system</t>
  </si>
  <si>
    <t xml:space="preserve">1. Eurocostic Prod. Ltd. 2. Monarch Ergonomics 3. Durian Indutries </t>
  </si>
  <si>
    <t>SGZ:BR:P&amp;E:28/247 dt. 5.5.14</t>
  </si>
  <si>
    <t>10.6.14</t>
  </si>
  <si>
    <t>Chairs for contact centre at Baroda</t>
  </si>
  <si>
    <t xml:space="preserve">1. Zed Furniture 2. Amardeep Seating Systems 3. Durian Industries Ltd. </t>
  </si>
  <si>
    <t>SGZ:BR:P&amp;E:28:248 dt. 5.5.14</t>
  </si>
  <si>
    <t xml:space="preserve">Zed Furniture </t>
  </si>
  <si>
    <t>7.6.14</t>
  </si>
  <si>
    <t>Mehsana</t>
  </si>
  <si>
    <t>Civil work at Ambaji Branch</t>
  </si>
  <si>
    <t>1.4.14</t>
  </si>
  <si>
    <t>21.4.14</t>
  </si>
  <si>
    <t xml:space="preserve">1. K K Construction 2. Umesh Engg. Works 3. Devikrupa Interior Decorators 4. Creative Interiors 5. Astir Enterprise 6. Jayntilal K Mevada </t>
  </si>
  <si>
    <t>NGZ/MEH/RO/P&amp;E/29/57 dt. 8.5.14</t>
  </si>
  <si>
    <t>Astir Enterprise</t>
  </si>
  <si>
    <t>20.6.14</t>
  </si>
  <si>
    <t>Electrical work at Ambaji Branch</t>
  </si>
  <si>
    <t xml:space="preserve">1. Umesh Engg. Works 2. Brahmani Electric Services </t>
  </si>
  <si>
    <t>NGZ/MEH/RO/P&amp;E/29/58 dt. 8.5.14</t>
  </si>
  <si>
    <t>Indraprastha</t>
  </si>
  <si>
    <t xml:space="preserve">Interior and allied works for our proposed Branch at Neharpar Kheri Road, Faridabad </t>
  </si>
  <si>
    <t>1. M C Sharma  Co., 2. Woodpecker Creations 3. Pusa Infratech Pvt. Ltd.4. Nirmal Constructions Co.</t>
  </si>
  <si>
    <t>RO:IPR:2014/P&amp;E/1653 dt. 17.4.14</t>
  </si>
  <si>
    <t xml:space="preserve">Pusa Infratech Pvt. Ltd. </t>
  </si>
  <si>
    <t>20.5.14</t>
  </si>
  <si>
    <t>KARAP</t>
  </si>
  <si>
    <t xml:space="preserve">karnataka </t>
  </si>
  <si>
    <t>Interior furnishing works of BTM Layout Branch</t>
  </si>
  <si>
    <t>9.5.14</t>
  </si>
  <si>
    <t>30.5.14</t>
  </si>
  <si>
    <t>1. Southern Properties 2. Vasundhara Interiors 3. Manju Interiors 4. Sri Balaji Interiors 5. Krishna Interiors 6. Goodlass Interiors 7. Oriental Furnishing Co.</t>
  </si>
  <si>
    <t>RO/KAR/P&amp;E/34/950 dt. 5.6.14</t>
  </si>
  <si>
    <t>Oriental Furnishing Co.</t>
  </si>
  <si>
    <t>26.6.14</t>
  </si>
  <si>
    <t>Umesh Engg. Works</t>
  </si>
  <si>
    <t xml:space="preserve">IT </t>
  </si>
  <si>
    <t>Supply &amp; implementation of Learning Management System (LMS)</t>
  </si>
  <si>
    <t xml:space="preserve">website &amp; newspaper </t>
  </si>
  <si>
    <t>19.12.13</t>
  </si>
  <si>
    <t>21.1.14</t>
  </si>
  <si>
    <t xml:space="preserve">1. Enhence Systems 2. Sankhya Infotech Ltd. 3. Tata Interactive Systems 4. Trutech Web Pvt. Ltd. 5. Sify Technologies Ltd. </t>
  </si>
  <si>
    <t xml:space="preserve">Trutech Web Pvt Ltd. </t>
  </si>
  <si>
    <t>BCC:IT:ITP:PROC:106/787 dt. 23.5.14</t>
  </si>
  <si>
    <t xml:space="preserve">Sify Technologies Pvt. Ltd. </t>
  </si>
  <si>
    <t>23.11.14</t>
  </si>
  <si>
    <t xml:space="preserve">BCC </t>
  </si>
  <si>
    <t>Supply &amp; implementation of Privileged Identity Management (PIM) Solution</t>
  </si>
  <si>
    <t>30.11.13</t>
  </si>
  <si>
    <t>17.1.14</t>
  </si>
  <si>
    <t xml:space="preserve">1. HP 2. HCL Comnet Ltd. 3. Sify Technologies Ltd. </t>
  </si>
  <si>
    <t xml:space="preserve">Sify Technologies Ltd. </t>
  </si>
  <si>
    <t xml:space="preserve">Hewlett Packard India Pvt. Ltd. </t>
  </si>
  <si>
    <t>31.12.14</t>
  </si>
  <si>
    <t>Empanelment of vendors for supply of UV enabled Cheque Scanners for CTS Centres for 2013-14</t>
  </si>
  <si>
    <t>11.12.13</t>
  </si>
  <si>
    <t>24.1.14</t>
  </si>
  <si>
    <t xml:space="preserve">1. Lipi Data System 2. Kores (India) Ltd </t>
  </si>
  <si>
    <t>BCC:IT:ITP:PROC:106:752 dt. 17.5.14</t>
  </si>
  <si>
    <t>Kores (India) Ltd.</t>
  </si>
  <si>
    <t>30.6.14</t>
  </si>
  <si>
    <t>Supply of 55 nos Apple I pads mini with retina display for the use of Directors, GMs, Chief Economist and Board Secretary</t>
  </si>
  <si>
    <t>mail</t>
  </si>
  <si>
    <t>5.5.14</t>
  </si>
  <si>
    <t>6.5.14</t>
  </si>
  <si>
    <t xml:space="preserve">1. Team Computer Pvt. Ltd. 2. Dixit Infotech Services Pvt. Ltd. 3. Softcell Technologies </t>
  </si>
  <si>
    <t>BCC:IT:ITD:CTS:106:648 dt. 6.5.14</t>
  </si>
  <si>
    <t xml:space="preserve">Team Computer Pvt. Ltd. </t>
  </si>
  <si>
    <t>Delivery completed on 9.5.14</t>
  </si>
  <si>
    <t>Electrical work of Chhatral Branch</t>
  </si>
  <si>
    <t>25.4.14</t>
  </si>
  <si>
    <t>1. Atashi Energy Soluto Satellite, 2. Brahmani Electrical Works 3. Indian Electrical Corporation</t>
  </si>
  <si>
    <t>NGZ/MEH/RO/P&amp;E/28/60 dt. 9.5.14</t>
  </si>
  <si>
    <t>Electrical work of Ranpur Branch</t>
  </si>
  <si>
    <t>5.4.14</t>
  </si>
  <si>
    <t>26.4.14</t>
  </si>
  <si>
    <t>1. Atashi Energy Solution 2. Indian Electrical Corporation</t>
  </si>
  <si>
    <t>NGZ/MEH/RO/P&amp;E/28/77 dt. 19.5.14</t>
  </si>
  <si>
    <t xml:space="preserve">Indian Electrical Corporation </t>
  </si>
  <si>
    <t>Indian Electrical Corporation</t>
  </si>
  <si>
    <t>9.4.14</t>
  </si>
  <si>
    <t>28.4.14</t>
  </si>
  <si>
    <t>printing of forms</t>
  </si>
  <si>
    <t>website</t>
  </si>
  <si>
    <t>20.3.14</t>
  </si>
  <si>
    <t xml:space="preserve">1. CG &amp; Co. 2. Brahma Teja Paper Products India Pvt. Ltd. </t>
  </si>
  <si>
    <t>EUPZ/40/STN/ORDER No. 40/07 dt. 2.5.14</t>
  </si>
  <si>
    <t>CG &amp; CO</t>
  </si>
  <si>
    <t>2.6.14</t>
  </si>
  <si>
    <t>EM</t>
  </si>
  <si>
    <t>SITC of 3x80 UPS System at BST</t>
  </si>
  <si>
    <t>Novateur Electrical &amp; Digital System Pvt Ltd.</t>
  </si>
  <si>
    <t>first week of August 14</t>
  </si>
  <si>
    <t>BCC:EM:MM:106/1860 dt. 28.5.14</t>
  </si>
  <si>
    <t xml:space="preserve">1. Novateur Electrical &amp; Digital System Pvt. Ltd. 2. Ador Powertron Pvt. Ltd. 3. Power One Micro Systems Pvt. Ltd. 4. Emerson Network Power India Ltd. </t>
  </si>
  <si>
    <t xml:space="preserve">1. Uniline Energy System Pvt. Ltd. 2. Dubas Engg. Pvt. Ltd. 3. Riello PCT (I) Pvt. Ltd. 4. Delta Power Solutions Pvt. Ltd. </t>
  </si>
  <si>
    <t xml:space="preserve">Circular to staff members </t>
  </si>
  <si>
    <t>22.04.2014</t>
  </si>
  <si>
    <t>28.04.2014</t>
  </si>
  <si>
    <t>To the highest bidder</t>
  </si>
  <si>
    <t>Completed</t>
  </si>
  <si>
    <t>23.05.2014</t>
  </si>
  <si>
    <t>28.05.2014</t>
  </si>
  <si>
    <t>Disposal of furniture,fixture,electrical &amp; electronic items surrendered by executives(109 products)</t>
  </si>
  <si>
    <t>Disposal of furniture,fixture,electrical &amp; electronic items surrendered by executives(66 products)</t>
  </si>
  <si>
    <t xml:space="preserve">56 staff members </t>
  </si>
  <si>
    <t>99 staff members</t>
  </si>
  <si>
    <t>DETAILS OF CONTRACTS CONCLUDED DURING THE MONTH OF May  2014 (First Lot)</t>
  </si>
  <si>
    <t>BOJ</t>
  </si>
  <si>
    <t>Jharkhand</t>
  </si>
  <si>
    <t>Furnishing work of Chatra Branch</t>
  </si>
  <si>
    <t>8.3.14</t>
  </si>
  <si>
    <t xml:space="preserve">1. Keshav Enterprises 2. KAPS Enterprises 3. R S Furniture </t>
  </si>
  <si>
    <t xml:space="preserve">1. RS Furniture </t>
  </si>
  <si>
    <t>RO:JR:28:P&amp;E:12 dt. 25.4.14</t>
  </si>
  <si>
    <t xml:space="preserve">KAPS Enterprises </t>
  </si>
  <si>
    <t>15.5.14</t>
  </si>
  <si>
    <t>Furnishing work of Garhwa Branch</t>
  </si>
  <si>
    <t xml:space="preserve">1. Venders for Tenders 2. Keshav Enterprises 3. R S Furniture 4. Maa Enterprises </t>
  </si>
  <si>
    <t xml:space="preserve">1. Venders for Tenders 2. R S Furniture </t>
  </si>
  <si>
    <t>RO:JR:28:P&amp;E:123 dt. 25.4.14</t>
  </si>
  <si>
    <t xml:space="preserve">Keshav Enterprises </t>
  </si>
  <si>
    <t>Furnishing work of Joraphatak Dhanbad Branch</t>
  </si>
  <si>
    <t>7.4.14</t>
  </si>
  <si>
    <t xml:space="preserve">1. KAPS Enterprises 2. Maa Enterprises 3. Keshav Enterprises 4. Bihar Modern Furniture 5. Balaji Infratec 6. Bose Electricals </t>
  </si>
  <si>
    <t>1. KAPS Enterprises 2. Maa Enterprises 3. Kesav Enterprises 4. Balaji Infratec</t>
  </si>
  <si>
    <t>RO:JR:28:P&amp;E:18 dt. 12.5.14</t>
  </si>
  <si>
    <t xml:space="preserve">Bihar Modern Furniture </t>
  </si>
  <si>
    <t>Furnishing work of Simdega Branch</t>
  </si>
  <si>
    <t xml:space="preserve">1. Bihar Modern Furniture 2. Keshav Enterprises 3. KAPS Enterprises 4. Maa Enterprises </t>
  </si>
  <si>
    <t xml:space="preserve">1. Keshav Enterprises 2. KAPS Enterprises </t>
  </si>
  <si>
    <t>RO:JR:28:P&amp;E:17 dt. 12.5.14</t>
  </si>
  <si>
    <t>31.12.13</t>
  </si>
  <si>
    <t>Eurocoustic Prod. Ltd.</t>
  </si>
  <si>
    <t>14.3.14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</si>
</sst>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रु&quot;\ #,##0;&quot;रु&quot;\ \-#,##0"/>
    <numFmt numFmtId="165" formatCode="&quot;रु&quot;\ #,##0;[Red]&quot;रु&quot;\ \-#,##0"/>
    <numFmt numFmtId="166" formatCode="&quot;रु&quot;\ #,##0.00;&quot;रु&quot;\ \-#,##0.00"/>
    <numFmt numFmtId="167" formatCode="&quot;रु&quot;\ #,##0.00;[Red]&quot;रु&quot;\ \-#,##0.00"/>
    <numFmt numFmtId="168" formatCode="_ &quot;रु&quot;\ * #,##0_ ;_ &quot;रु&quot;\ * \-#,##0_ ;_ &quot;रु&quot;\ * &quot;-&quot;_ ;_ @_ "/>
    <numFmt numFmtId="169" formatCode="_ * #,##0_ ;_ * \-#,##0_ ;_ * &quot;-&quot;_ ;_ @_ "/>
    <numFmt numFmtId="170" formatCode="_ &quot;रु&quot;\ * #,##0.00_ ;_ &quot;रु&quot;\ * \-#,##0.00_ ;_ &quot;रु&quot;\ * &quot;-&quot;??_ ;_ @_ "/>
    <numFmt numFmtId="171" formatCode="_ * #,##0.00_ ;_ * \-#,##0.00_ ;_ * &quot;-&quot;??_ ;_ @_ "/>
    <numFmt numFmtId="172" formatCode="&quot;Rs.&quot;\ #,##0;&quot;Rs.&quot;\ \-#,##0"/>
    <numFmt numFmtId="173" formatCode="&quot;Rs.&quot;\ #,##0;[Red]&quot;Rs.&quot;\ \-#,##0"/>
    <numFmt numFmtId="174" formatCode="&quot;Rs.&quot;\ #,##0.00;&quot;Rs.&quot;\ \-#,##0.00"/>
    <numFmt numFmtId="175" formatCode="&quot;Rs.&quot;\ #,##0.00;[Red]&quot;Rs.&quot;\ \-#,##0.00"/>
    <numFmt numFmtId="176" formatCode="_ &quot;Rs.&quot;\ * #,##0_ ;_ &quot;Rs.&quot;\ * \-#,##0_ ;_ &quot;Rs.&quot;\ * &quot;-&quot;_ ;_ @_ "/>
    <numFmt numFmtId="177" formatCode="_ &quot;Rs.&quot;\ * #,##0.00_ ;_ &quot;Rs.&quot;\ * \-#,##0.00_ ;_ &quot;Rs.&quot;\ * &quot;-&quot;??_ ;_ @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-409]dd\-mmm\-yyyy"/>
    <numFmt numFmtId="183" formatCode="[$-409]d/mmm/yy;@"/>
    <numFmt numFmtId="184" formatCode="[$-409]mmm/yy;@"/>
    <numFmt numFmtId="185" formatCode="dd\-mm\-yyyy"/>
    <numFmt numFmtId="186" formatCode="[$-409]h:mm:ss\ AM/PM"/>
    <numFmt numFmtId="187" formatCode="mmm/yyyy"/>
    <numFmt numFmtId="188" formatCode="mmm\-yyyy"/>
    <numFmt numFmtId="189" formatCode="#,##0.0"/>
    <numFmt numFmtId="190" formatCode="0.0"/>
    <numFmt numFmtId="191" formatCode="#,##0.000"/>
    <numFmt numFmtId="192" formatCode="#,##0.0000"/>
    <numFmt numFmtId="193" formatCode="#,##0.00000"/>
    <numFmt numFmtId="194" formatCode="[$-409]d\-mmm\-yyyy;@"/>
    <numFmt numFmtId="195" formatCode="dd/mm/yyyy"/>
    <numFmt numFmtId="196" formatCode="0.000"/>
    <numFmt numFmtId="197" formatCode="mm/dd/yyyy"/>
    <numFmt numFmtId="198" formatCode="B1mmm/yy"/>
  </numFmts>
  <fonts count="2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Trebuchet MS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0" fillId="0" borderId="0" applyBorder="0">
      <alignment horizontal="left" vertical="top"/>
      <protection locked="0"/>
    </xf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84" fontId="3" fillId="0" borderId="10" xfId="0" applyNumberFormat="1" applyFont="1" applyBorder="1" applyAlignment="1">
      <alignment horizontal="center" vertical="center" textRotation="90" wrapText="1"/>
    </xf>
    <xf numFmtId="0" fontId="3" fillId="0" borderId="10" xfId="60" applyFont="1" applyBorder="1" applyAlignment="1">
      <alignment horizontal="center" vertical="center" textRotation="90" wrapText="1"/>
      <protection locked="0"/>
    </xf>
    <xf numFmtId="183" fontId="3" fillId="0" borderId="10" xfId="60" applyNumberFormat="1" applyFont="1" applyBorder="1" applyAlignment="1">
      <alignment horizontal="center" vertical="center" textRotation="90" wrapText="1"/>
      <protection locked="0"/>
    </xf>
    <xf numFmtId="4" fontId="3" fillId="0" borderId="10" xfId="60" applyNumberFormat="1" applyFont="1" applyBorder="1" applyAlignment="1">
      <alignment horizontal="center" vertical="center" textRotation="90" wrapText="1"/>
      <protection locked="0"/>
    </xf>
    <xf numFmtId="184" fontId="3" fillId="0" borderId="10" xfId="0" applyNumberFormat="1" applyFont="1" applyBorder="1" applyAlignment="1">
      <alignment horizontal="center" vertical="center" wrapText="1"/>
    </xf>
    <xf numFmtId="0" fontId="3" fillId="0" borderId="10" xfId="60" applyFont="1" applyBorder="1" applyAlignment="1">
      <alignment horizontal="center" vertical="center" wrapText="1"/>
      <protection locked="0"/>
    </xf>
    <xf numFmtId="1" fontId="3" fillId="0" borderId="10" xfId="60" applyNumberFormat="1" applyFont="1" applyBorder="1" applyAlignment="1">
      <alignment horizontal="center" vertical="center" wrapText="1"/>
      <protection locked="0"/>
    </xf>
    <xf numFmtId="3" fontId="3" fillId="0" borderId="10" xfId="60" applyNumberFormat="1" applyFont="1" applyBorder="1" applyAlignment="1">
      <alignment horizontal="center" vertical="center" wrapText="1"/>
      <protection locked="0"/>
    </xf>
    <xf numFmtId="183" fontId="4" fillId="0" borderId="10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4" fillId="0" borderId="10" xfId="60" applyFont="1" applyBorder="1" applyAlignment="1">
      <alignment horizontal="center" vertical="center" wrapText="1"/>
      <protection locked="0"/>
    </xf>
    <xf numFmtId="1" fontId="4" fillId="0" borderId="10" xfId="60" applyNumberFormat="1" applyFont="1" applyBorder="1" applyAlignment="1">
      <alignment horizontal="center" vertical="center" wrapText="1"/>
      <protection locked="0"/>
    </xf>
    <xf numFmtId="0" fontId="4" fillId="0" borderId="10" xfId="0" applyFont="1" applyBorder="1" applyAlignment="1">
      <alignment horizontal="center" vertical="center" textRotation="90" wrapText="1"/>
    </xf>
    <xf numFmtId="0" fontId="4" fillId="24" borderId="10" xfId="60" applyFont="1" applyFill="1" applyBorder="1" applyAlignment="1" applyProtection="1">
      <alignment horizontal="center" vertical="center" wrapText="1"/>
      <protection/>
    </xf>
    <xf numFmtId="17" fontId="4" fillId="0" borderId="10" xfId="0" applyNumberFormat="1" applyFont="1" applyBorder="1" applyAlignment="1">
      <alignment horizontal="center" vertical="center" wrapText="1"/>
    </xf>
    <xf numFmtId="0" fontId="4" fillId="0" borderId="10" xfId="6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195" fontId="4" fillId="0" borderId="10" xfId="0" applyNumberFormat="1" applyFont="1" applyBorder="1" applyAlignment="1">
      <alignment horizontal="center" vertical="center" wrapText="1"/>
    </xf>
    <xf numFmtId="4" fontId="4" fillId="0" borderId="10" xfId="60" applyNumberFormat="1" applyFont="1" applyBorder="1" applyAlignment="1">
      <alignment horizontal="right" vertical="center" wrapText="1"/>
      <protection locked="0"/>
    </xf>
    <xf numFmtId="4" fontId="4" fillId="0" borderId="10" xfId="0" applyNumberFormat="1" applyFont="1" applyBorder="1" applyAlignment="1">
      <alignment horizontal="right" vertical="center" wrapText="1"/>
    </xf>
    <xf numFmtId="4" fontId="4" fillId="0" borderId="10" xfId="0" applyNumberFormat="1" applyFont="1" applyBorder="1" applyAlignment="1">
      <alignment horizontal="right" vertical="center"/>
    </xf>
    <xf numFmtId="184" fontId="4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2" fontId="4" fillId="0" borderId="10" xfId="60" applyNumberFormat="1" applyFont="1" applyBorder="1" applyAlignment="1">
      <alignment horizontal="right" vertical="center" wrapText="1"/>
      <protection locked="0"/>
    </xf>
    <xf numFmtId="17" fontId="4" fillId="0" borderId="10" xfId="60" applyNumberFormat="1" applyFont="1" applyBorder="1" applyAlignment="1">
      <alignment horizontal="center" vertical="center" wrapText="1"/>
      <protection locked="0"/>
    </xf>
    <xf numFmtId="3" fontId="4" fillId="0" borderId="10" xfId="60" applyNumberFormat="1" applyFont="1" applyBorder="1" applyAlignment="1">
      <alignment horizontal="center" vertical="center" wrapText="1"/>
      <protection locked="0"/>
    </xf>
    <xf numFmtId="0" fontId="3" fillId="0" borderId="10" xfId="0" applyFont="1" applyBorder="1" applyAlignment="1">
      <alignment horizontal="center" vertical="center" wrapText="1"/>
    </xf>
    <xf numFmtId="0" fontId="3" fillId="0" borderId="10" xfId="60" applyFont="1" applyBorder="1" applyAlignment="1">
      <alignment horizontal="center" vertical="center" wrapText="1"/>
      <protection locked="0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Percent_Sheet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2"/>
  <sheetViews>
    <sheetView tabSelected="1" view="pageBreakPreview" zoomScale="60" zoomScaleNormal="75" zoomScalePageLayoutView="0" workbookViewId="0" topLeftCell="A1">
      <selection activeCell="C40" sqref="C40"/>
    </sheetView>
  </sheetViews>
  <sheetFormatPr defaultColWidth="9.140625" defaultRowHeight="12.75"/>
  <cols>
    <col min="1" max="1" width="4.421875" style="2" customWidth="1"/>
    <col min="2" max="2" width="7.7109375" style="2" bestFit="1" customWidth="1"/>
    <col min="3" max="3" width="8.57421875" style="2" customWidth="1"/>
    <col min="4" max="4" width="10.421875" style="2" customWidth="1"/>
    <col min="5" max="5" width="3.57421875" style="2" customWidth="1"/>
    <col min="6" max="6" width="14.00390625" style="2" customWidth="1"/>
    <col min="7" max="7" width="11.8515625" style="2" customWidth="1"/>
    <col min="8" max="8" width="11.28125" style="11" customWidth="1"/>
    <col min="9" max="9" width="7.57421875" style="2" bestFit="1" customWidth="1"/>
    <col min="10" max="10" width="9.8515625" style="11" bestFit="1" customWidth="1"/>
    <col min="11" max="11" width="5.57421875" style="2" customWidth="1"/>
    <col min="12" max="12" width="19.28125" style="2" customWidth="1"/>
    <col min="13" max="13" width="17.28125" style="2" customWidth="1"/>
    <col min="14" max="14" width="11.57421875" style="12" customWidth="1"/>
    <col min="15" max="15" width="10.57421875" style="2" customWidth="1"/>
    <col min="16" max="16" width="20.140625" style="2" customWidth="1"/>
    <col min="17" max="17" width="13.57421875" style="13" customWidth="1"/>
    <col min="18" max="18" width="9.8515625" style="11" bestFit="1" customWidth="1"/>
    <col min="19" max="16384" width="9.140625" style="2" customWidth="1"/>
  </cols>
  <sheetData>
    <row r="1" spans="2:18" ht="12">
      <c r="B1" s="32" t="s">
        <v>10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</row>
    <row r="2" spans="2:18" s="1" customFormat="1" ht="12">
      <c r="B2" s="33" t="s">
        <v>183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</row>
    <row r="3" spans="1:18" ht="134.25">
      <c r="A3" s="2" t="s">
        <v>26</v>
      </c>
      <c r="B3" s="3" t="s">
        <v>14</v>
      </c>
      <c r="C3" s="16" t="s">
        <v>27</v>
      </c>
      <c r="D3" s="16" t="s">
        <v>16</v>
      </c>
      <c r="E3" s="4" t="s">
        <v>11</v>
      </c>
      <c r="F3" s="4" t="s">
        <v>0</v>
      </c>
      <c r="G3" s="4" t="s">
        <v>1</v>
      </c>
      <c r="H3" s="5" t="s">
        <v>2</v>
      </c>
      <c r="I3" s="4" t="s">
        <v>3</v>
      </c>
      <c r="J3" s="5" t="s">
        <v>4</v>
      </c>
      <c r="K3" s="4" t="s">
        <v>5</v>
      </c>
      <c r="L3" s="4" t="s">
        <v>6</v>
      </c>
      <c r="M3" s="4" t="s">
        <v>7</v>
      </c>
      <c r="N3" s="4" t="s">
        <v>20</v>
      </c>
      <c r="O3" s="4" t="s">
        <v>8</v>
      </c>
      <c r="P3" s="4" t="s">
        <v>9</v>
      </c>
      <c r="Q3" s="6" t="s">
        <v>13</v>
      </c>
      <c r="R3" s="5" t="s">
        <v>12</v>
      </c>
    </row>
    <row r="4" spans="2:18" s="1" customFormat="1" ht="12">
      <c r="B4" s="7" t="s">
        <v>17</v>
      </c>
      <c r="C4" s="1" t="s">
        <v>18</v>
      </c>
      <c r="D4" s="1" t="s">
        <v>19</v>
      </c>
      <c r="E4" s="8">
        <v>1</v>
      </c>
      <c r="F4" s="8">
        <v>2</v>
      </c>
      <c r="G4" s="8">
        <v>3</v>
      </c>
      <c r="H4" s="9">
        <v>4</v>
      </c>
      <c r="I4" s="8">
        <v>5</v>
      </c>
      <c r="J4" s="9">
        <v>6</v>
      </c>
      <c r="K4" s="8">
        <v>7</v>
      </c>
      <c r="L4" s="8">
        <v>8</v>
      </c>
      <c r="M4" s="8">
        <v>9</v>
      </c>
      <c r="N4" s="8">
        <v>10</v>
      </c>
      <c r="O4" s="8">
        <v>11</v>
      </c>
      <c r="P4" s="8">
        <v>12</v>
      </c>
      <c r="Q4" s="10">
        <v>13</v>
      </c>
      <c r="R4" s="9">
        <v>14</v>
      </c>
    </row>
    <row r="5" spans="1:18" ht="84">
      <c r="A5" s="2">
        <v>1</v>
      </c>
      <c r="B5" s="26">
        <v>41760</v>
      </c>
      <c r="C5" s="2" t="s">
        <v>25</v>
      </c>
      <c r="D5" s="2" t="s">
        <v>165</v>
      </c>
      <c r="E5" s="14">
        <v>1</v>
      </c>
      <c r="F5" s="14" t="s">
        <v>166</v>
      </c>
      <c r="G5" s="14" t="s">
        <v>114</v>
      </c>
      <c r="H5" s="15" t="s">
        <v>150</v>
      </c>
      <c r="I5" s="14" t="s">
        <v>32</v>
      </c>
      <c r="J5" s="15" t="s">
        <v>146</v>
      </c>
      <c r="K5" s="14">
        <v>8</v>
      </c>
      <c r="L5" s="14" t="s">
        <v>170</v>
      </c>
      <c r="M5" s="14" t="s">
        <v>171</v>
      </c>
      <c r="N5" s="14" t="s">
        <v>28</v>
      </c>
      <c r="O5" s="14" t="s">
        <v>169</v>
      </c>
      <c r="P5" s="14" t="s">
        <v>167</v>
      </c>
      <c r="Q5" s="31">
        <v>3424500</v>
      </c>
      <c r="R5" s="15" t="s">
        <v>168</v>
      </c>
    </row>
    <row r="6" spans="1:18" ht="84">
      <c r="A6" s="2">
        <f aca="true" t="shared" si="0" ref="A6:A28">A5+1</f>
        <v>2</v>
      </c>
      <c r="B6" s="26">
        <v>41730</v>
      </c>
      <c r="C6" s="2" t="s">
        <v>25</v>
      </c>
      <c r="D6" s="2" t="s">
        <v>165</v>
      </c>
      <c r="E6" s="14">
        <v>1</v>
      </c>
      <c r="F6" s="14" t="s">
        <v>179</v>
      </c>
      <c r="G6" s="14" t="s">
        <v>172</v>
      </c>
      <c r="H6" s="15" t="s">
        <v>173</v>
      </c>
      <c r="I6" s="14" t="s">
        <v>76</v>
      </c>
      <c r="J6" s="15" t="s">
        <v>174</v>
      </c>
      <c r="K6" s="14">
        <v>99</v>
      </c>
      <c r="L6" s="14" t="s">
        <v>182</v>
      </c>
      <c r="M6" s="14" t="s">
        <v>30</v>
      </c>
      <c r="N6" s="14" t="s">
        <v>175</v>
      </c>
      <c r="O6" s="14" t="s">
        <v>30</v>
      </c>
      <c r="P6" s="14" t="s">
        <v>30</v>
      </c>
      <c r="Q6" s="31">
        <v>307202</v>
      </c>
      <c r="R6" s="15" t="s">
        <v>176</v>
      </c>
    </row>
    <row r="7" spans="1:18" ht="84">
      <c r="A7" s="2">
        <f t="shared" si="0"/>
        <v>3</v>
      </c>
      <c r="B7" s="26">
        <v>41760</v>
      </c>
      <c r="C7" s="2" t="s">
        <v>25</v>
      </c>
      <c r="D7" s="2" t="s">
        <v>165</v>
      </c>
      <c r="E7" s="14">
        <v>1</v>
      </c>
      <c r="F7" s="14" t="s">
        <v>180</v>
      </c>
      <c r="G7" s="14" t="s">
        <v>172</v>
      </c>
      <c r="H7" s="15" t="s">
        <v>177</v>
      </c>
      <c r="I7" s="14" t="s">
        <v>76</v>
      </c>
      <c r="J7" s="15" t="s">
        <v>178</v>
      </c>
      <c r="K7" s="14">
        <v>56</v>
      </c>
      <c r="L7" s="14" t="s">
        <v>181</v>
      </c>
      <c r="M7" s="14" t="s">
        <v>30</v>
      </c>
      <c r="N7" s="14" t="s">
        <v>175</v>
      </c>
      <c r="O7" s="14" t="s">
        <v>30</v>
      </c>
      <c r="P7" s="14" t="s">
        <v>30</v>
      </c>
      <c r="Q7" s="31">
        <v>295498</v>
      </c>
      <c r="R7" s="15" t="s">
        <v>176</v>
      </c>
    </row>
    <row r="8" spans="1:18" ht="72">
      <c r="A8" s="2">
        <f t="shared" si="0"/>
        <v>4</v>
      </c>
      <c r="B8" s="26">
        <v>41773</v>
      </c>
      <c r="C8" s="2" t="s">
        <v>25</v>
      </c>
      <c r="D8" s="2" t="s">
        <v>112</v>
      </c>
      <c r="E8" s="14">
        <v>1</v>
      </c>
      <c r="F8" s="14" t="s">
        <v>113</v>
      </c>
      <c r="G8" s="14" t="s">
        <v>114</v>
      </c>
      <c r="H8" s="15" t="s">
        <v>115</v>
      </c>
      <c r="I8" s="14" t="s">
        <v>32</v>
      </c>
      <c r="J8" s="15" t="s">
        <v>116</v>
      </c>
      <c r="K8" s="14">
        <v>5</v>
      </c>
      <c r="L8" s="14" t="s">
        <v>117</v>
      </c>
      <c r="M8" s="14" t="s">
        <v>118</v>
      </c>
      <c r="N8" s="14" t="s">
        <v>28</v>
      </c>
      <c r="O8" s="14" t="s">
        <v>119</v>
      </c>
      <c r="P8" s="14" t="s">
        <v>120</v>
      </c>
      <c r="Q8" s="31">
        <v>3499000</v>
      </c>
      <c r="R8" s="15" t="s">
        <v>121</v>
      </c>
    </row>
    <row r="9" spans="1:18" ht="72">
      <c r="A9" s="2">
        <f t="shared" si="0"/>
        <v>5</v>
      </c>
      <c r="B9" s="26">
        <v>41773</v>
      </c>
      <c r="C9" s="2" t="s">
        <v>122</v>
      </c>
      <c r="D9" s="2" t="s">
        <v>112</v>
      </c>
      <c r="E9" s="14">
        <v>2</v>
      </c>
      <c r="F9" s="14" t="s">
        <v>123</v>
      </c>
      <c r="G9" s="14" t="s">
        <v>114</v>
      </c>
      <c r="H9" s="15" t="s">
        <v>124</v>
      </c>
      <c r="I9" s="14" t="s">
        <v>32</v>
      </c>
      <c r="J9" s="15" t="s">
        <v>125</v>
      </c>
      <c r="K9" s="14">
        <v>3</v>
      </c>
      <c r="L9" s="14" t="s">
        <v>126</v>
      </c>
      <c r="M9" s="14" t="s">
        <v>127</v>
      </c>
      <c r="N9" s="14" t="s">
        <v>28</v>
      </c>
      <c r="O9" s="14" t="s">
        <v>119</v>
      </c>
      <c r="P9" s="14" t="s">
        <v>128</v>
      </c>
      <c r="Q9" s="31">
        <v>24029335</v>
      </c>
      <c r="R9" s="15" t="s">
        <v>129</v>
      </c>
    </row>
    <row r="10" spans="1:18" ht="96">
      <c r="A10" s="2">
        <f t="shared" si="0"/>
        <v>6</v>
      </c>
      <c r="B10" s="26">
        <v>41773</v>
      </c>
      <c r="C10" s="2" t="s">
        <v>122</v>
      </c>
      <c r="D10" s="2" t="s">
        <v>112</v>
      </c>
      <c r="E10" s="14">
        <v>3</v>
      </c>
      <c r="F10" s="14" t="s">
        <v>130</v>
      </c>
      <c r="G10" s="14" t="s">
        <v>114</v>
      </c>
      <c r="H10" s="15" t="s">
        <v>131</v>
      </c>
      <c r="I10" s="14" t="s">
        <v>32</v>
      </c>
      <c r="J10" s="15" t="s">
        <v>132</v>
      </c>
      <c r="K10" s="14">
        <v>2</v>
      </c>
      <c r="L10" s="14" t="s">
        <v>133</v>
      </c>
      <c r="M10" s="14" t="s">
        <v>30</v>
      </c>
      <c r="N10" s="14" t="s">
        <v>28</v>
      </c>
      <c r="O10" s="14" t="s">
        <v>134</v>
      </c>
      <c r="P10" s="14" t="s">
        <v>135</v>
      </c>
      <c r="Q10" s="31">
        <v>7609900</v>
      </c>
      <c r="R10" s="15" t="s">
        <v>136</v>
      </c>
    </row>
    <row r="11" spans="1:18" ht="108">
      <c r="A11" s="2">
        <f t="shared" si="0"/>
        <v>7</v>
      </c>
      <c r="B11" s="26">
        <v>41773</v>
      </c>
      <c r="C11" s="2" t="s">
        <v>25</v>
      </c>
      <c r="D11" s="2" t="s">
        <v>112</v>
      </c>
      <c r="E11" s="14">
        <v>4</v>
      </c>
      <c r="F11" s="14" t="s">
        <v>137</v>
      </c>
      <c r="G11" s="14" t="s">
        <v>138</v>
      </c>
      <c r="H11" s="15" t="s">
        <v>139</v>
      </c>
      <c r="I11" s="14" t="s">
        <v>76</v>
      </c>
      <c r="J11" s="15" t="s">
        <v>140</v>
      </c>
      <c r="K11" s="14">
        <v>3</v>
      </c>
      <c r="L11" s="14" t="s">
        <v>141</v>
      </c>
      <c r="M11" s="14" t="s">
        <v>30</v>
      </c>
      <c r="N11" s="14" t="s">
        <v>28</v>
      </c>
      <c r="O11" s="14" t="s">
        <v>142</v>
      </c>
      <c r="P11" s="14" t="s">
        <v>143</v>
      </c>
      <c r="Q11" s="31">
        <v>1959375</v>
      </c>
      <c r="R11" s="15" t="s">
        <v>144</v>
      </c>
    </row>
    <row r="12" spans="1:18" ht="101.25" customHeight="1">
      <c r="A12" s="2">
        <f t="shared" si="0"/>
        <v>8</v>
      </c>
      <c r="B12" s="26">
        <v>41760</v>
      </c>
      <c r="C12" s="2" t="s">
        <v>34</v>
      </c>
      <c r="D12" s="2" t="s">
        <v>35</v>
      </c>
      <c r="E12" s="14">
        <v>1</v>
      </c>
      <c r="F12" s="14" t="s">
        <v>36</v>
      </c>
      <c r="G12" s="14" t="s">
        <v>31</v>
      </c>
      <c r="H12" s="15" t="s">
        <v>37</v>
      </c>
      <c r="I12" s="14" t="s">
        <v>32</v>
      </c>
      <c r="J12" s="15" t="s">
        <v>38</v>
      </c>
      <c r="K12" s="14">
        <v>5</v>
      </c>
      <c r="L12" s="14" t="s">
        <v>39</v>
      </c>
      <c r="M12" s="14" t="s">
        <v>30</v>
      </c>
      <c r="N12" s="14" t="s">
        <v>28</v>
      </c>
      <c r="O12" s="30">
        <v>41334</v>
      </c>
      <c r="P12" s="2" t="s">
        <v>40</v>
      </c>
      <c r="Q12" s="29">
        <v>2077020</v>
      </c>
      <c r="R12" s="23" t="s">
        <v>41</v>
      </c>
    </row>
    <row r="13" spans="1:18" ht="74.25" customHeight="1">
      <c r="A13" s="2">
        <f t="shared" si="0"/>
        <v>9</v>
      </c>
      <c r="B13" s="26">
        <v>41760</v>
      </c>
      <c r="C13" s="2" t="s">
        <v>42</v>
      </c>
      <c r="D13" s="2" t="s">
        <v>43</v>
      </c>
      <c r="E13" s="14">
        <v>1</v>
      </c>
      <c r="F13" s="14" t="s">
        <v>44</v>
      </c>
      <c r="G13" s="14" t="s">
        <v>31</v>
      </c>
      <c r="H13" s="15" t="s">
        <v>45</v>
      </c>
      <c r="I13" s="14" t="s">
        <v>32</v>
      </c>
      <c r="J13" s="15" t="s">
        <v>33</v>
      </c>
      <c r="K13" s="14">
        <v>4</v>
      </c>
      <c r="L13" s="14" t="s">
        <v>46</v>
      </c>
      <c r="M13" s="14" t="s">
        <v>30</v>
      </c>
      <c r="N13" s="14" t="s">
        <v>28</v>
      </c>
      <c r="O13" s="14" t="s">
        <v>47</v>
      </c>
      <c r="P13" s="14" t="s">
        <v>48</v>
      </c>
      <c r="Q13" s="23">
        <v>771513</v>
      </c>
      <c r="R13" s="15" t="s">
        <v>49</v>
      </c>
    </row>
    <row r="14" spans="1:18" ht="44.25" customHeight="1">
      <c r="A14" s="2">
        <f t="shared" si="0"/>
        <v>10</v>
      </c>
      <c r="B14" s="26">
        <v>41760</v>
      </c>
      <c r="C14" s="2" t="s">
        <v>50</v>
      </c>
      <c r="D14" s="2" t="s">
        <v>51</v>
      </c>
      <c r="E14" s="14">
        <v>1</v>
      </c>
      <c r="F14" s="14" t="s">
        <v>52</v>
      </c>
      <c r="G14" s="14" t="s">
        <v>31</v>
      </c>
      <c r="H14" s="15" t="s">
        <v>53</v>
      </c>
      <c r="I14" s="14" t="s">
        <v>32</v>
      </c>
      <c r="J14" s="15" t="s">
        <v>54</v>
      </c>
      <c r="K14" s="14">
        <v>2</v>
      </c>
      <c r="L14" s="14" t="s">
        <v>56</v>
      </c>
      <c r="M14" s="14" t="s">
        <v>30</v>
      </c>
      <c r="N14" s="14" t="s">
        <v>28</v>
      </c>
      <c r="O14" s="14" t="s">
        <v>57</v>
      </c>
      <c r="P14" s="14" t="s">
        <v>55</v>
      </c>
      <c r="Q14" s="23">
        <v>557628</v>
      </c>
      <c r="R14" s="15" t="s">
        <v>58</v>
      </c>
    </row>
    <row r="15" spans="1:18" ht="52.5" customHeight="1">
      <c r="A15" s="2">
        <f t="shared" si="0"/>
        <v>11</v>
      </c>
      <c r="B15" s="26">
        <v>41760</v>
      </c>
      <c r="C15" s="2" t="s">
        <v>22</v>
      </c>
      <c r="D15" s="2" t="s">
        <v>59</v>
      </c>
      <c r="E15" s="14">
        <v>1</v>
      </c>
      <c r="F15" s="14" t="s">
        <v>60</v>
      </c>
      <c r="G15" s="14" t="s">
        <v>31</v>
      </c>
      <c r="H15" s="15" t="s">
        <v>61</v>
      </c>
      <c r="I15" s="14" t="s">
        <v>32</v>
      </c>
      <c r="J15" s="15" t="s">
        <v>62</v>
      </c>
      <c r="K15" s="14">
        <v>4</v>
      </c>
      <c r="L15" s="14" t="s">
        <v>63</v>
      </c>
      <c r="M15" s="14" t="s">
        <v>30</v>
      </c>
      <c r="N15" s="14" t="s">
        <v>28</v>
      </c>
      <c r="O15" s="14" t="s">
        <v>30</v>
      </c>
      <c r="P15" s="14" t="s">
        <v>64</v>
      </c>
      <c r="Q15" s="23">
        <v>530700</v>
      </c>
      <c r="R15" s="15" t="s">
        <v>65</v>
      </c>
    </row>
    <row r="16" spans="1:18" ht="56.25" customHeight="1">
      <c r="A16" s="2">
        <f t="shared" si="0"/>
        <v>12</v>
      </c>
      <c r="B16" s="26">
        <v>41760</v>
      </c>
      <c r="C16" s="2" t="s">
        <v>22</v>
      </c>
      <c r="D16" s="2" t="s">
        <v>59</v>
      </c>
      <c r="E16" s="14">
        <v>2</v>
      </c>
      <c r="F16" s="14" t="s">
        <v>66</v>
      </c>
      <c r="G16" s="14" t="s">
        <v>31</v>
      </c>
      <c r="H16" s="15" t="s">
        <v>67</v>
      </c>
      <c r="I16" s="14" t="s">
        <v>32</v>
      </c>
      <c r="J16" s="15" t="s">
        <v>68</v>
      </c>
      <c r="K16" s="14">
        <v>3</v>
      </c>
      <c r="L16" s="14" t="s">
        <v>69</v>
      </c>
      <c r="M16" s="14" t="s">
        <v>30</v>
      </c>
      <c r="N16" s="14" t="s">
        <v>70</v>
      </c>
      <c r="O16" s="14" t="s">
        <v>30</v>
      </c>
      <c r="P16" s="14" t="s">
        <v>71</v>
      </c>
      <c r="Q16" s="23">
        <v>259530</v>
      </c>
      <c r="R16" s="15" t="s">
        <v>65</v>
      </c>
    </row>
    <row r="17" spans="1:18" ht="72" customHeight="1">
      <c r="A17" s="2">
        <f t="shared" si="0"/>
        <v>13</v>
      </c>
      <c r="B17" s="26">
        <v>41773</v>
      </c>
      <c r="C17" s="2" t="s">
        <v>22</v>
      </c>
      <c r="D17" s="2" t="s">
        <v>96</v>
      </c>
      <c r="E17" s="14">
        <v>1</v>
      </c>
      <c r="F17" s="14" t="s">
        <v>97</v>
      </c>
      <c r="G17" s="14" t="s">
        <v>31</v>
      </c>
      <c r="H17" s="15" t="s">
        <v>210</v>
      </c>
      <c r="I17" s="14" t="s">
        <v>32</v>
      </c>
      <c r="J17" s="15" t="s">
        <v>54</v>
      </c>
      <c r="K17" s="14">
        <v>4</v>
      </c>
      <c r="L17" s="14" t="s">
        <v>98</v>
      </c>
      <c r="M17" s="14" t="s">
        <v>30</v>
      </c>
      <c r="N17" s="14" t="s">
        <v>28</v>
      </c>
      <c r="O17" s="14" t="s">
        <v>99</v>
      </c>
      <c r="P17" s="14" t="s">
        <v>100</v>
      </c>
      <c r="Q17" s="23">
        <v>1599478</v>
      </c>
      <c r="R17" s="15" t="s">
        <v>101</v>
      </c>
    </row>
    <row r="18" spans="1:18" ht="61.5" customHeight="1">
      <c r="A18" s="2">
        <f t="shared" si="0"/>
        <v>14</v>
      </c>
      <c r="B18" s="26">
        <v>41760</v>
      </c>
      <c r="C18" s="2" t="s">
        <v>23</v>
      </c>
      <c r="D18" s="2" t="s">
        <v>72</v>
      </c>
      <c r="E18" s="14">
        <v>1</v>
      </c>
      <c r="F18" s="14" t="s">
        <v>73</v>
      </c>
      <c r="G18" s="14" t="s">
        <v>74</v>
      </c>
      <c r="H18" s="15" t="s">
        <v>75</v>
      </c>
      <c r="I18" s="14" t="s">
        <v>76</v>
      </c>
      <c r="J18" s="15" t="s">
        <v>45</v>
      </c>
      <c r="K18" s="14">
        <v>3</v>
      </c>
      <c r="L18" s="14" t="s">
        <v>77</v>
      </c>
      <c r="M18" s="14" t="s">
        <v>30</v>
      </c>
      <c r="N18" s="14" t="s">
        <v>28</v>
      </c>
      <c r="O18" s="14" t="s">
        <v>78</v>
      </c>
      <c r="P18" s="14" t="s">
        <v>209</v>
      </c>
      <c r="Q18" s="23">
        <v>918060</v>
      </c>
      <c r="R18" s="15" t="s">
        <v>79</v>
      </c>
    </row>
    <row r="19" spans="1:18" ht="57.75" customHeight="1">
      <c r="A19" s="2">
        <f t="shared" si="0"/>
        <v>15</v>
      </c>
      <c r="B19" s="26">
        <v>41760</v>
      </c>
      <c r="C19" s="2" t="s">
        <v>23</v>
      </c>
      <c r="D19" s="2" t="s">
        <v>72</v>
      </c>
      <c r="E19" s="14">
        <v>2</v>
      </c>
      <c r="F19" s="14" t="s">
        <v>80</v>
      </c>
      <c r="G19" s="14" t="s">
        <v>74</v>
      </c>
      <c r="H19" s="15" t="s">
        <v>45</v>
      </c>
      <c r="I19" s="14" t="s">
        <v>76</v>
      </c>
      <c r="J19" s="15" t="s">
        <v>33</v>
      </c>
      <c r="K19" s="14">
        <v>5</v>
      </c>
      <c r="L19" s="14" t="s">
        <v>81</v>
      </c>
      <c r="M19" s="14" t="s">
        <v>30</v>
      </c>
      <c r="N19" s="14" t="s">
        <v>28</v>
      </c>
      <c r="O19" s="14" t="s">
        <v>82</v>
      </c>
      <c r="P19" s="14" t="s">
        <v>83</v>
      </c>
      <c r="Q19" s="23">
        <v>381455</v>
      </c>
      <c r="R19" s="15" t="s">
        <v>84</v>
      </c>
    </row>
    <row r="20" spans="1:18" ht="87.75" customHeight="1">
      <c r="A20" s="2">
        <f t="shared" si="0"/>
        <v>16</v>
      </c>
      <c r="B20" s="26">
        <v>41760</v>
      </c>
      <c r="C20" s="2" t="s">
        <v>21</v>
      </c>
      <c r="D20" s="2" t="s">
        <v>85</v>
      </c>
      <c r="E20" s="14">
        <v>1</v>
      </c>
      <c r="F20" s="14" t="s">
        <v>86</v>
      </c>
      <c r="G20" s="14" t="s">
        <v>31</v>
      </c>
      <c r="H20" s="15" t="s">
        <v>87</v>
      </c>
      <c r="I20" s="14" t="s">
        <v>32</v>
      </c>
      <c r="J20" s="15" t="s">
        <v>88</v>
      </c>
      <c r="K20" s="14">
        <v>6</v>
      </c>
      <c r="L20" s="14" t="s">
        <v>89</v>
      </c>
      <c r="M20" s="14" t="s">
        <v>30</v>
      </c>
      <c r="N20" s="14" t="s">
        <v>28</v>
      </c>
      <c r="O20" s="14" t="s">
        <v>90</v>
      </c>
      <c r="P20" s="14" t="s">
        <v>91</v>
      </c>
      <c r="Q20" s="23">
        <v>635400</v>
      </c>
      <c r="R20" s="15" t="s">
        <v>92</v>
      </c>
    </row>
    <row r="21" spans="1:18" ht="49.5" customHeight="1">
      <c r="A21" s="2">
        <f t="shared" si="0"/>
        <v>17</v>
      </c>
      <c r="B21" s="26">
        <v>41760</v>
      </c>
      <c r="C21" s="2" t="s">
        <v>21</v>
      </c>
      <c r="D21" s="2" t="s">
        <v>85</v>
      </c>
      <c r="E21" s="2">
        <v>2</v>
      </c>
      <c r="F21" s="14" t="s">
        <v>93</v>
      </c>
      <c r="G21" s="14" t="s">
        <v>31</v>
      </c>
      <c r="H21" s="15" t="s">
        <v>87</v>
      </c>
      <c r="I21" s="14" t="s">
        <v>32</v>
      </c>
      <c r="J21" s="15" t="s">
        <v>88</v>
      </c>
      <c r="K21" s="14">
        <v>2</v>
      </c>
      <c r="L21" s="14" t="s">
        <v>94</v>
      </c>
      <c r="M21" s="14" t="s">
        <v>30</v>
      </c>
      <c r="N21" s="14" t="s">
        <v>28</v>
      </c>
      <c r="O21" s="14" t="s">
        <v>95</v>
      </c>
      <c r="P21" s="2" t="s">
        <v>111</v>
      </c>
      <c r="Q21" s="14">
        <v>248422</v>
      </c>
      <c r="R21" s="23" t="s">
        <v>92</v>
      </c>
    </row>
    <row r="22" spans="1:18" ht="69" customHeight="1">
      <c r="A22" s="2">
        <f t="shared" si="0"/>
        <v>18</v>
      </c>
      <c r="B22" s="26">
        <v>41773</v>
      </c>
      <c r="C22" s="2" t="s">
        <v>21</v>
      </c>
      <c r="D22" s="2" t="s">
        <v>85</v>
      </c>
      <c r="E22" s="2">
        <v>3</v>
      </c>
      <c r="F22" s="14" t="s">
        <v>145</v>
      </c>
      <c r="G22" s="14" t="s">
        <v>31</v>
      </c>
      <c r="H22" s="15" t="s">
        <v>54</v>
      </c>
      <c r="I22" s="14" t="s">
        <v>32</v>
      </c>
      <c r="J22" s="15" t="s">
        <v>146</v>
      </c>
      <c r="K22" s="14">
        <v>3</v>
      </c>
      <c r="L22" s="14" t="s">
        <v>147</v>
      </c>
      <c r="M22" s="14" t="s">
        <v>30</v>
      </c>
      <c r="N22" s="14" t="s">
        <v>28</v>
      </c>
      <c r="O22" s="14" t="s">
        <v>148</v>
      </c>
      <c r="P22" s="2" t="s">
        <v>155</v>
      </c>
      <c r="Q22" s="14">
        <v>222165</v>
      </c>
      <c r="R22" s="23" t="s">
        <v>92</v>
      </c>
    </row>
    <row r="23" spans="1:18" ht="48.75" customHeight="1">
      <c r="A23" s="2">
        <f t="shared" si="0"/>
        <v>19</v>
      </c>
      <c r="B23" s="26">
        <v>41773</v>
      </c>
      <c r="C23" s="2" t="s">
        <v>21</v>
      </c>
      <c r="D23" s="2" t="s">
        <v>85</v>
      </c>
      <c r="E23" s="2">
        <v>4</v>
      </c>
      <c r="F23" s="14" t="s">
        <v>149</v>
      </c>
      <c r="G23" s="14" t="s">
        <v>31</v>
      </c>
      <c r="H23" s="15" t="s">
        <v>150</v>
      </c>
      <c r="I23" s="14" t="s">
        <v>32</v>
      </c>
      <c r="J23" s="15" t="s">
        <v>151</v>
      </c>
      <c r="K23" s="14">
        <v>2</v>
      </c>
      <c r="L23" s="14" t="s">
        <v>152</v>
      </c>
      <c r="M23" s="14" t="s">
        <v>30</v>
      </c>
      <c r="N23" s="14" t="s">
        <v>28</v>
      </c>
      <c r="O23" s="14" t="s">
        <v>153</v>
      </c>
      <c r="P23" s="2" t="s">
        <v>154</v>
      </c>
      <c r="Q23" s="14">
        <v>240960</v>
      </c>
      <c r="R23" s="23" t="s">
        <v>92</v>
      </c>
    </row>
    <row r="24" spans="1:18" ht="90" customHeight="1">
      <c r="A24" s="2" t="e">
        <f>#REF!+1</f>
        <v>#REF!</v>
      </c>
      <c r="B24" s="26">
        <v>41760</v>
      </c>
      <c r="C24" s="2" t="s">
        <v>102</v>
      </c>
      <c r="D24" s="2" t="s">
        <v>103</v>
      </c>
      <c r="E24" s="2">
        <v>1</v>
      </c>
      <c r="F24" s="14" t="s">
        <v>104</v>
      </c>
      <c r="G24" s="14" t="s">
        <v>31</v>
      </c>
      <c r="H24" s="15" t="s">
        <v>105</v>
      </c>
      <c r="I24" s="15" t="s">
        <v>32</v>
      </c>
      <c r="J24" s="15" t="s">
        <v>106</v>
      </c>
      <c r="K24" s="14">
        <v>7</v>
      </c>
      <c r="L24" s="14" t="s">
        <v>107</v>
      </c>
      <c r="M24" s="14" t="s">
        <v>30</v>
      </c>
      <c r="N24" s="14" t="s">
        <v>70</v>
      </c>
      <c r="O24" s="14" t="s">
        <v>108</v>
      </c>
      <c r="P24" s="14" t="s">
        <v>109</v>
      </c>
      <c r="Q24" s="23">
        <v>1385815</v>
      </c>
      <c r="R24" s="15" t="s">
        <v>110</v>
      </c>
    </row>
    <row r="25" spans="1:18" ht="52.5" customHeight="1">
      <c r="A25" s="2" t="e">
        <f>#REF!+1</f>
        <v>#REF!</v>
      </c>
      <c r="B25" s="26">
        <v>41773</v>
      </c>
      <c r="C25" s="2" t="s">
        <v>24</v>
      </c>
      <c r="D25" s="2" t="s">
        <v>15</v>
      </c>
      <c r="E25" s="2">
        <v>1</v>
      </c>
      <c r="F25" s="14" t="s">
        <v>158</v>
      </c>
      <c r="G25" s="14" t="s">
        <v>159</v>
      </c>
      <c r="H25" s="15" t="s">
        <v>160</v>
      </c>
      <c r="I25" s="14" t="s">
        <v>32</v>
      </c>
      <c r="J25" s="15" t="s">
        <v>156</v>
      </c>
      <c r="K25" s="14">
        <v>2</v>
      </c>
      <c r="L25" s="14" t="s">
        <v>161</v>
      </c>
      <c r="M25" s="14" t="s">
        <v>29</v>
      </c>
      <c r="N25" s="14" t="s">
        <v>28</v>
      </c>
      <c r="O25" s="14" t="s">
        <v>162</v>
      </c>
      <c r="P25" s="14" t="s">
        <v>163</v>
      </c>
      <c r="Q25" s="23">
        <v>993750</v>
      </c>
      <c r="R25" s="15" t="s">
        <v>164</v>
      </c>
    </row>
    <row r="26" spans="1:18" ht="36">
      <c r="A26" s="2" t="e">
        <f t="shared" si="0"/>
        <v>#REF!</v>
      </c>
      <c r="B26" s="26">
        <v>41772</v>
      </c>
      <c r="C26" s="2" t="s">
        <v>184</v>
      </c>
      <c r="D26" s="2" t="s">
        <v>185</v>
      </c>
      <c r="E26" s="14">
        <v>1</v>
      </c>
      <c r="F26" s="14" t="s">
        <v>186</v>
      </c>
      <c r="G26" s="14" t="s">
        <v>159</v>
      </c>
      <c r="H26" s="15" t="s">
        <v>61</v>
      </c>
      <c r="I26" s="14" t="s">
        <v>32</v>
      </c>
      <c r="J26" s="15" t="s">
        <v>187</v>
      </c>
      <c r="K26" s="14">
        <v>3</v>
      </c>
      <c r="L26" s="14" t="s">
        <v>188</v>
      </c>
      <c r="M26" s="14" t="s">
        <v>189</v>
      </c>
      <c r="N26" s="14" t="s">
        <v>28</v>
      </c>
      <c r="O26" s="14" t="s">
        <v>190</v>
      </c>
      <c r="P26" s="14" t="s">
        <v>191</v>
      </c>
      <c r="Q26" s="23">
        <v>649754</v>
      </c>
      <c r="R26" s="15" t="s">
        <v>192</v>
      </c>
    </row>
    <row r="27" spans="1:18" ht="48">
      <c r="A27" s="2" t="e">
        <f t="shared" si="0"/>
        <v>#REF!</v>
      </c>
      <c r="B27" s="26">
        <v>41772</v>
      </c>
      <c r="C27" s="2" t="s">
        <v>184</v>
      </c>
      <c r="D27" s="2" t="s">
        <v>185</v>
      </c>
      <c r="E27" s="14">
        <v>2</v>
      </c>
      <c r="F27" s="14" t="s">
        <v>193</v>
      </c>
      <c r="G27" s="14" t="s">
        <v>31</v>
      </c>
      <c r="H27" s="15" t="s">
        <v>61</v>
      </c>
      <c r="I27" s="14" t="s">
        <v>32</v>
      </c>
      <c r="J27" s="15" t="s">
        <v>187</v>
      </c>
      <c r="K27" s="14">
        <v>4</v>
      </c>
      <c r="L27" s="14" t="s">
        <v>194</v>
      </c>
      <c r="M27" s="14" t="s">
        <v>195</v>
      </c>
      <c r="N27" s="14" t="s">
        <v>28</v>
      </c>
      <c r="O27" s="14" t="s">
        <v>196</v>
      </c>
      <c r="P27" s="14" t="s">
        <v>197</v>
      </c>
      <c r="Q27" s="23">
        <v>635657</v>
      </c>
      <c r="R27" s="15" t="s">
        <v>192</v>
      </c>
    </row>
    <row r="28" spans="1:18" ht="72">
      <c r="A28" s="2" t="e">
        <f t="shared" si="0"/>
        <v>#REF!</v>
      </c>
      <c r="B28" s="26">
        <v>41773</v>
      </c>
      <c r="C28" s="2" t="s">
        <v>184</v>
      </c>
      <c r="D28" s="2" t="s">
        <v>185</v>
      </c>
      <c r="E28" s="14">
        <v>3</v>
      </c>
      <c r="F28" s="14" t="s">
        <v>198</v>
      </c>
      <c r="G28" s="14" t="s">
        <v>31</v>
      </c>
      <c r="H28" s="15" t="s">
        <v>199</v>
      </c>
      <c r="I28" s="14" t="s">
        <v>32</v>
      </c>
      <c r="J28" s="15" t="s">
        <v>157</v>
      </c>
      <c r="K28" s="14">
        <v>6</v>
      </c>
      <c r="L28" s="14" t="s">
        <v>200</v>
      </c>
      <c r="M28" s="14" t="s">
        <v>201</v>
      </c>
      <c r="N28" s="14" t="s">
        <v>28</v>
      </c>
      <c r="O28" s="14" t="s">
        <v>202</v>
      </c>
      <c r="P28" s="14" t="s">
        <v>203</v>
      </c>
      <c r="Q28" s="23">
        <v>699530</v>
      </c>
      <c r="R28" s="15" t="s">
        <v>79</v>
      </c>
    </row>
    <row r="29" spans="2:18" ht="60">
      <c r="B29" s="26">
        <v>41772</v>
      </c>
      <c r="C29" s="2" t="s">
        <v>184</v>
      </c>
      <c r="D29" s="2" t="s">
        <v>185</v>
      </c>
      <c r="E29" s="14">
        <v>4</v>
      </c>
      <c r="F29" s="14" t="s">
        <v>204</v>
      </c>
      <c r="G29" s="14" t="s">
        <v>31</v>
      </c>
      <c r="H29" s="15" t="s">
        <v>199</v>
      </c>
      <c r="I29" s="14" t="s">
        <v>32</v>
      </c>
      <c r="J29" s="15" t="s">
        <v>157</v>
      </c>
      <c r="K29" s="14">
        <v>4</v>
      </c>
      <c r="L29" s="14" t="s">
        <v>205</v>
      </c>
      <c r="M29" s="14" t="s">
        <v>206</v>
      </c>
      <c r="N29" s="14" t="s">
        <v>28</v>
      </c>
      <c r="O29" s="14" t="s">
        <v>207</v>
      </c>
      <c r="P29" s="14" t="s">
        <v>203</v>
      </c>
      <c r="Q29" s="23">
        <v>572076</v>
      </c>
      <c r="R29" s="15" t="s">
        <v>208</v>
      </c>
    </row>
    <row r="30" spans="2:18" ht="12">
      <c r="B30" s="26"/>
      <c r="E30" s="14"/>
      <c r="F30" s="14"/>
      <c r="G30" s="14"/>
      <c r="H30" s="15"/>
      <c r="I30" s="14"/>
      <c r="J30" s="15"/>
      <c r="K30" s="14"/>
      <c r="L30" s="14"/>
      <c r="M30" s="14"/>
      <c r="N30" s="14"/>
      <c r="O30" s="14"/>
      <c r="P30" s="14"/>
      <c r="Q30" s="23"/>
      <c r="R30" s="15"/>
    </row>
    <row r="31" spans="2:18" ht="12">
      <c r="B31" s="26"/>
      <c r="E31" s="14"/>
      <c r="F31" s="14"/>
      <c r="G31" s="14"/>
      <c r="H31" s="15"/>
      <c r="I31" s="14"/>
      <c r="J31" s="15"/>
      <c r="K31" s="14"/>
      <c r="L31" s="14"/>
      <c r="M31" s="14"/>
      <c r="N31" s="14"/>
      <c r="O31" s="14"/>
      <c r="P31" s="14"/>
      <c r="Q31" s="23"/>
      <c r="R31" s="15"/>
    </row>
    <row r="32" spans="2:18" ht="12">
      <c r="B32" s="26"/>
      <c r="E32" s="14"/>
      <c r="F32" s="14"/>
      <c r="G32" s="14"/>
      <c r="H32" s="15"/>
      <c r="I32" s="14"/>
      <c r="J32" s="15"/>
      <c r="K32" s="14"/>
      <c r="L32" s="14"/>
      <c r="M32" s="14"/>
      <c r="N32" s="14"/>
      <c r="O32" s="14"/>
      <c r="P32" s="14"/>
      <c r="Q32" s="23"/>
      <c r="R32" s="15"/>
    </row>
    <row r="33" spans="2:18" ht="12">
      <c r="B33" s="26"/>
      <c r="E33" s="14"/>
      <c r="F33" s="14"/>
      <c r="G33" s="14"/>
      <c r="H33" s="15"/>
      <c r="I33" s="14"/>
      <c r="J33" s="15"/>
      <c r="K33" s="14"/>
      <c r="L33" s="14"/>
      <c r="M33" s="14"/>
      <c r="N33" s="14"/>
      <c r="O33" s="14"/>
      <c r="P33" s="14"/>
      <c r="Q33" s="23"/>
      <c r="R33" s="15"/>
    </row>
    <row r="34" spans="2:18" ht="12">
      <c r="B34" s="26"/>
      <c r="E34" s="14"/>
      <c r="F34" s="14"/>
      <c r="G34" s="14"/>
      <c r="H34" s="15"/>
      <c r="I34" s="14"/>
      <c r="J34" s="15"/>
      <c r="K34" s="14"/>
      <c r="L34" s="14"/>
      <c r="M34" s="14"/>
      <c r="N34" s="14"/>
      <c r="O34" s="14"/>
      <c r="P34" s="14"/>
      <c r="Q34" s="23"/>
      <c r="R34" s="15"/>
    </row>
    <row r="35" spans="2:18" ht="12">
      <c r="B35" s="26"/>
      <c r="E35" s="14"/>
      <c r="F35" s="14"/>
      <c r="G35" s="14"/>
      <c r="H35" s="15"/>
      <c r="I35" s="14"/>
      <c r="J35" s="15"/>
      <c r="K35" s="14"/>
      <c r="L35" s="14"/>
      <c r="M35" s="14"/>
      <c r="N35" s="14"/>
      <c r="O35" s="14"/>
      <c r="P35" s="14"/>
      <c r="Q35" s="23"/>
      <c r="R35" s="15"/>
    </row>
    <row r="36" spans="2:18" ht="12">
      <c r="B36" s="26"/>
      <c r="E36" s="14"/>
      <c r="F36" s="14"/>
      <c r="G36" s="14"/>
      <c r="H36" s="15"/>
      <c r="I36" s="14"/>
      <c r="J36" s="15"/>
      <c r="K36" s="14"/>
      <c r="L36" s="14"/>
      <c r="M36" s="14"/>
      <c r="N36" s="14"/>
      <c r="O36" s="14"/>
      <c r="P36" s="14"/>
      <c r="Q36" s="23"/>
      <c r="R36" s="15"/>
    </row>
    <row r="37" spans="2:18" ht="12">
      <c r="B37" s="26"/>
      <c r="E37" s="14"/>
      <c r="F37" s="14"/>
      <c r="G37" s="14"/>
      <c r="H37" s="15"/>
      <c r="I37" s="14"/>
      <c r="J37" s="15"/>
      <c r="K37" s="14"/>
      <c r="L37" s="14"/>
      <c r="M37" s="14"/>
      <c r="N37" s="14"/>
      <c r="O37" s="14"/>
      <c r="P37" s="14"/>
      <c r="Q37" s="23"/>
      <c r="R37" s="15"/>
    </row>
    <row r="38" spans="2:18" ht="12">
      <c r="B38" s="26"/>
      <c r="E38" s="14"/>
      <c r="F38" s="14"/>
      <c r="G38" s="14"/>
      <c r="H38" s="15"/>
      <c r="I38" s="14"/>
      <c r="J38" s="15"/>
      <c r="K38" s="14"/>
      <c r="L38" s="14"/>
      <c r="M38" s="14"/>
      <c r="N38" s="14"/>
      <c r="O38" s="14"/>
      <c r="P38" s="14"/>
      <c r="Q38" s="23"/>
      <c r="R38" s="15"/>
    </row>
    <row r="39" spans="2:18" ht="12">
      <c r="B39" s="26"/>
      <c r="E39" s="14"/>
      <c r="F39" s="14"/>
      <c r="G39" s="14"/>
      <c r="H39" s="15"/>
      <c r="I39" s="14"/>
      <c r="J39" s="15"/>
      <c r="K39" s="14"/>
      <c r="L39" s="14"/>
      <c r="M39" s="14"/>
      <c r="N39" s="14"/>
      <c r="O39" s="14"/>
      <c r="P39" s="14"/>
      <c r="Q39" s="23"/>
      <c r="R39" s="15"/>
    </row>
    <row r="40" spans="2:18" ht="93" customHeight="1">
      <c r="B40" s="26"/>
      <c r="E40" s="14"/>
      <c r="H40" s="15"/>
      <c r="I40" s="14"/>
      <c r="J40" s="15"/>
      <c r="K40" s="14"/>
      <c r="M40" s="14"/>
      <c r="N40" s="14"/>
      <c r="O40" s="17"/>
      <c r="Q40" s="23"/>
      <c r="R40" s="15"/>
    </row>
    <row r="41" spans="2:18" ht="12">
      <c r="B41" s="26"/>
      <c r="E41" s="14"/>
      <c r="H41" s="15"/>
      <c r="I41" s="14"/>
      <c r="J41" s="15"/>
      <c r="K41" s="14"/>
      <c r="M41" s="14"/>
      <c r="N41" s="14"/>
      <c r="Q41" s="23"/>
      <c r="R41" s="15"/>
    </row>
    <row r="42" spans="2:18" ht="12">
      <c r="B42" s="26"/>
      <c r="E42" s="14"/>
      <c r="H42" s="15"/>
      <c r="I42" s="14"/>
      <c r="J42" s="15"/>
      <c r="K42" s="14"/>
      <c r="M42" s="14"/>
      <c r="N42" s="14"/>
      <c r="Q42" s="23"/>
      <c r="R42" s="15"/>
    </row>
    <row r="43" spans="2:17" ht="113.25" customHeight="1">
      <c r="B43" s="26"/>
      <c r="H43" s="2"/>
      <c r="I43" s="14"/>
      <c r="Q43" s="24"/>
    </row>
    <row r="44" spans="2:17" ht="108" customHeight="1">
      <c r="B44" s="26"/>
      <c r="H44" s="2"/>
      <c r="I44" s="14"/>
      <c r="Q44" s="24"/>
    </row>
    <row r="45" spans="2:17" ht="111.75" customHeight="1">
      <c r="B45" s="26"/>
      <c r="H45" s="2"/>
      <c r="I45" s="14"/>
      <c r="Q45" s="24"/>
    </row>
    <row r="46" spans="2:17" ht="71.25" customHeight="1">
      <c r="B46" s="26"/>
      <c r="H46" s="2"/>
      <c r="I46" s="14"/>
      <c r="Q46" s="24"/>
    </row>
    <row r="47" spans="2:17" ht="77.25" customHeight="1">
      <c r="B47" s="26"/>
      <c r="H47" s="2"/>
      <c r="I47" s="14"/>
      <c r="Q47" s="24"/>
    </row>
    <row r="48" spans="2:17" ht="77.25" customHeight="1">
      <c r="B48" s="26"/>
      <c r="H48" s="2"/>
      <c r="I48" s="14"/>
      <c r="Q48" s="24"/>
    </row>
    <row r="49" spans="2:17" ht="77.25" customHeight="1">
      <c r="B49" s="26"/>
      <c r="H49" s="2"/>
      <c r="I49" s="14"/>
      <c r="Q49" s="24"/>
    </row>
    <row r="50" spans="2:17" ht="77.25" customHeight="1">
      <c r="B50" s="26"/>
      <c r="H50" s="2"/>
      <c r="I50" s="14"/>
      <c r="Q50" s="24"/>
    </row>
    <row r="51" spans="2:17" ht="77.25" customHeight="1">
      <c r="B51" s="26"/>
      <c r="H51" s="2"/>
      <c r="I51" s="14"/>
      <c r="Q51" s="24"/>
    </row>
    <row r="52" spans="2:17" ht="77.25" customHeight="1">
      <c r="B52" s="26"/>
      <c r="H52" s="2"/>
      <c r="I52" s="14"/>
      <c r="Q52" s="24"/>
    </row>
    <row r="53" spans="2:17" ht="77.25" customHeight="1">
      <c r="B53" s="26"/>
      <c r="H53" s="2"/>
      <c r="I53" s="14"/>
      <c r="Q53" s="24"/>
    </row>
    <row r="54" spans="2:17" ht="77.25" customHeight="1">
      <c r="B54" s="26"/>
      <c r="H54" s="2"/>
      <c r="I54" s="14"/>
      <c r="Q54" s="24"/>
    </row>
    <row r="55" spans="2:17" ht="66.75" customHeight="1">
      <c r="B55" s="26"/>
      <c r="H55" s="2"/>
      <c r="I55" s="14"/>
      <c r="Q55" s="24"/>
    </row>
    <row r="56" spans="2:17" ht="75.75" customHeight="1">
      <c r="B56" s="26"/>
      <c r="H56" s="2"/>
      <c r="I56" s="14"/>
      <c r="Q56" s="24"/>
    </row>
    <row r="57" spans="2:17" ht="52.5" customHeight="1">
      <c r="B57" s="26"/>
      <c r="H57" s="2"/>
      <c r="I57" s="14"/>
      <c r="Q57" s="24"/>
    </row>
    <row r="58" spans="2:17" ht="62.25" customHeight="1">
      <c r="B58" s="26"/>
      <c r="H58" s="2"/>
      <c r="I58" s="14"/>
      <c r="Q58" s="24"/>
    </row>
    <row r="59" spans="2:17" ht="52.5" customHeight="1">
      <c r="B59" s="26"/>
      <c r="H59" s="2"/>
      <c r="I59" s="14"/>
      <c r="Q59" s="24"/>
    </row>
    <row r="60" spans="2:17" ht="52.5" customHeight="1">
      <c r="B60" s="26"/>
      <c r="H60" s="2"/>
      <c r="I60" s="14"/>
      <c r="Q60" s="24"/>
    </row>
    <row r="61" spans="2:17" ht="62.25" customHeight="1">
      <c r="B61" s="26"/>
      <c r="H61" s="2"/>
      <c r="I61" s="14"/>
      <c r="Q61" s="24"/>
    </row>
    <row r="62" spans="2:17" ht="52.5" customHeight="1">
      <c r="B62" s="26"/>
      <c r="H62" s="2"/>
      <c r="I62" s="14"/>
      <c r="Q62" s="24"/>
    </row>
    <row r="63" spans="2:17" ht="52.5" customHeight="1">
      <c r="B63" s="26"/>
      <c r="G63" s="34"/>
      <c r="H63" s="35"/>
      <c r="I63" s="14"/>
      <c r="Q63" s="24"/>
    </row>
    <row r="64" spans="2:17" ht="77.25" customHeight="1">
      <c r="B64" s="26"/>
      <c r="H64" s="2"/>
      <c r="I64" s="14"/>
      <c r="Q64" s="24"/>
    </row>
    <row r="65" spans="2:17" ht="102.75" customHeight="1">
      <c r="B65" s="26"/>
      <c r="H65" s="2"/>
      <c r="I65" s="14"/>
      <c r="Q65" s="24"/>
    </row>
    <row r="66" spans="2:17" ht="83.25" customHeight="1">
      <c r="B66" s="26"/>
      <c r="H66" s="28"/>
      <c r="I66" s="14"/>
      <c r="Q66" s="24"/>
    </row>
    <row r="67" spans="2:17" ht="129.75" customHeight="1">
      <c r="B67" s="26"/>
      <c r="H67" s="2"/>
      <c r="J67" s="14"/>
      <c r="K67" s="27"/>
      <c r="Q67" s="24"/>
    </row>
    <row r="68" ht="12">
      <c r="B68" s="26"/>
    </row>
    <row r="69" ht="12">
      <c r="B69" s="26"/>
    </row>
    <row r="70" spans="2:17" ht="12">
      <c r="B70" s="26"/>
      <c r="Q70" s="24"/>
    </row>
    <row r="71" spans="2:17" ht="12">
      <c r="B71" s="26"/>
      <c r="Q71" s="24"/>
    </row>
    <row r="72" spans="2:17" ht="12">
      <c r="B72" s="26"/>
      <c r="Q72" s="24"/>
    </row>
    <row r="73" spans="2:17" ht="12">
      <c r="B73" s="26"/>
      <c r="Q73" s="24"/>
    </row>
    <row r="74" spans="2:17" ht="12">
      <c r="B74" s="26"/>
      <c r="Q74" s="24"/>
    </row>
    <row r="75" spans="2:17" ht="12">
      <c r="B75" s="26"/>
      <c r="Q75" s="24"/>
    </row>
    <row r="76" spans="2:17" ht="12">
      <c r="B76" s="26"/>
      <c r="Q76" s="24"/>
    </row>
    <row r="77" spans="2:18" ht="12">
      <c r="B77" s="26"/>
      <c r="F77" s="21"/>
      <c r="G77" s="21"/>
      <c r="H77" s="2"/>
      <c r="J77" s="2"/>
      <c r="N77" s="2"/>
      <c r="O77" s="22"/>
      <c r="P77" s="20"/>
      <c r="Q77" s="25"/>
      <c r="R77" s="21"/>
    </row>
    <row r="78" spans="2:18" ht="12">
      <c r="B78" s="26"/>
      <c r="G78" s="21"/>
      <c r="H78" s="2"/>
      <c r="J78" s="2"/>
      <c r="N78" s="2"/>
      <c r="O78" s="22"/>
      <c r="P78" s="20"/>
      <c r="Q78" s="25"/>
      <c r="R78" s="21"/>
    </row>
    <row r="79" spans="2:18" ht="12">
      <c r="B79" s="26"/>
      <c r="G79" s="21"/>
      <c r="H79" s="2"/>
      <c r="J79" s="2"/>
      <c r="N79" s="2"/>
      <c r="O79" s="22"/>
      <c r="P79" s="20"/>
      <c r="Q79" s="25"/>
      <c r="R79" s="21"/>
    </row>
    <row r="80" spans="2:18" ht="12">
      <c r="B80" s="26"/>
      <c r="G80" s="21"/>
      <c r="H80" s="2"/>
      <c r="J80" s="2"/>
      <c r="N80" s="2"/>
      <c r="O80" s="22"/>
      <c r="P80" s="20"/>
      <c r="Q80" s="25"/>
      <c r="R80" s="21"/>
    </row>
    <row r="81" spans="2:18" ht="12">
      <c r="B81" s="26"/>
      <c r="H81" s="2"/>
      <c r="J81" s="2"/>
      <c r="N81" s="2"/>
      <c r="Q81" s="2"/>
      <c r="R81" s="2"/>
    </row>
    <row r="82" spans="2:18" ht="12">
      <c r="B82" s="26"/>
      <c r="H82" s="2"/>
      <c r="J82" s="2"/>
      <c r="N82" s="2"/>
      <c r="Q82" s="2"/>
      <c r="R82" s="2"/>
    </row>
    <row r="83" spans="2:17" ht="12">
      <c r="B83" s="26"/>
      <c r="F83" s="19"/>
      <c r="Q83" s="24"/>
    </row>
    <row r="84" spans="2:17" ht="12">
      <c r="B84" s="26"/>
      <c r="F84" s="19"/>
      <c r="Q84" s="24"/>
    </row>
    <row r="85" spans="2:17" ht="12">
      <c r="B85" s="26"/>
      <c r="Q85" s="24"/>
    </row>
    <row r="86" spans="2:17" ht="12">
      <c r="B86" s="26"/>
      <c r="Q86" s="24"/>
    </row>
    <row r="87" spans="2:17" ht="12">
      <c r="B87" s="26"/>
      <c r="Q87" s="24"/>
    </row>
    <row r="88" spans="2:17" ht="12">
      <c r="B88" s="26"/>
      <c r="Q88" s="24"/>
    </row>
    <row r="89" spans="2:17" ht="12">
      <c r="B89" s="26"/>
      <c r="Q89" s="24"/>
    </row>
    <row r="90" spans="2:17" ht="12">
      <c r="B90" s="26"/>
      <c r="Q90" s="24"/>
    </row>
    <row r="91" spans="2:17" ht="12">
      <c r="B91" s="26"/>
      <c r="Q91" s="24"/>
    </row>
    <row r="92" spans="2:17" ht="12">
      <c r="B92" s="26"/>
      <c r="Q92" s="24"/>
    </row>
    <row r="93" spans="2:17" ht="12">
      <c r="B93" s="26"/>
      <c r="Q93" s="24"/>
    </row>
    <row r="94" spans="2:17" ht="12">
      <c r="B94" s="26"/>
      <c r="Q94" s="24"/>
    </row>
    <row r="95" spans="2:17" ht="12">
      <c r="B95" s="26"/>
      <c r="Q95" s="24"/>
    </row>
    <row r="96" spans="2:17" ht="12">
      <c r="B96" s="18"/>
      <c r="Q96" s="24"/>
    </row>
    <row r="97" ht="12">
      <c r="Q97" s="24"/>
    </row>
    <row r="98" ht="12">
      <c r="Q98" s="24"/>
    </row>
    <row r="99" ht="12">
      <c r="Q99" s="24"/>
    </row>
    <row r="100" ht="12">
      <c r="Q100" s="24"/>
    </row>
    <row r="101" ht="12">
      <c r="Q101" s="24"/>
    </row>
    <row r="102" ht="12">
      <c r="Q102" s="24"/>
    </row>
    <row r="103" ht="12">
      <c r="Q103" s="24"/>
    </row>
    <row r="104" ht="12">
      <c r="Q104" s="24"/>
    </row>
    <row r="105" ht="12">
      <c r="Q105" s="24"/>
    </row>
    <row r="106" ht="12">
      <c r="Q106" s="24"/>
    </row>
    <row r="107" ht="12">
      <c r="Q107" s="24"/>
    </row>
    <row r="108" ht="12">
      <c r="Q108" s="24"/>
    </row>
    <row r="109" ht="12">
      <c r="Q109" s="24"/>
    </row>
    <row r="110" ht="12">
      <c r="Q110" s="24"/>
    </row>
    <row r="111" ht="12">
      <c r="Q111" s="24"/>
    </row>
    <row r="112" ht="12">
      <c r="Q112" s="24"/>
    </row>
    <row r="113" ht="12">
      <c r="Q113" s="24"/>
    </row>
    <row r="114" ht="12">
      <c r="Q114" s="24"/>
    </row>
    <row r="115" ht="12">
      <c r="Q115" s="24"/>
    </row>
    <row r="116" ht="12">
      <c r="Q116" s="24"/>
    </row>
    <row r="117" ht="12">
      <c r="Q117" s="24"/>
    </row>
    <row r="118" ht="12">
      <c r="Q118" s="24"/>
    </row>
    <row r="119" ht="12">
      <c r="Q119" s="24"/>
    </row>
    <row r="120" ht="12">
      <c r="Q120" s="24"/>
    </row>
    <row r="121" ht="12">
      <c r="Q121" s="24"/>
    </row>
    <row r="122" ht="12">
      <c r="Q122" s="24"/>
    </row>
    <row r="123" ht="12">
      <c r="Q123" s="24"/>
    </row>
    <row r="124" ht="12">
      <c r="Q124" s="24"/>
    </row>
    <row r="125" ht="12">
      <c r="Q125" s="24"/>
    </row>
    <row r="126" ht="12">
      <c r="Q126" s="24"/>
    </row>
    <row r="127" ht="12">
      <c r="Q127" s="24"/>
    </row>
    <row r="128" ht="12">
      <c r="Q128" s="24"/>
    </row>
    <row r="129" ht="12">
      <c r="Q129" s="24"/>
    </row>
    <row r="130" ht="12">
      <c r="Q130" s="24"/>
    </row>
    <row r="131" ht="12">
      <c r="Q131" s="24"/>
    </row>
    <row r="132" ht="12">
      <c r="Q132" s="24"/>
    </row>
    <row r="133" ht="12">
      <c r="Q133" s="24"/>
    </row>
    <row r="134" ht="12">
      <c r="Q134" s="24"/>
    </row>
    <row r="135" ht="12">
      <c r="Q135" s="24"/>
    </row>
    <row r="136" ht="12">
      <c r="Q136" s="24"/>
    </row>
    <row r="137" ht="12">
      <c r="Q137" s="24"/>
    </row>
    <row r="138" ht="12">
      <c r="Q138" s="24"/>
    </row>
    <row r="139" ht="12">
      <c r="Q139" s="24"/>
    </row>
    <row r="140" ht="12">
      <c r="Q140" s="24"/>
    </row>
    <row r="141" ht="12">
      <c r="Q141" s="24"/>
    </row>
    <row r="142" ht="12">
      <c r="Q142" s="24"/>
    </row>
    <row r="143" ht="12">
      <c r="Q143" s="24"/>
    </row>
    <row r="144" ht="12">
      <c r="Q144" s="24"/>
    </row>
    <row r="145" ht="12">
      <c r="Q145" s="24"/>
    </row>
    <row r="146" ht="12">
      <c r="Q146" s="24"/>
    </row>
    <row r="147" ht="12">
      <c r="Q147" s="24"/>
    </row>
    <row r="148" ht="12">
      <c r="Q148" s="24"/>
    </row>
    <row r="149" ht="12">
      <c r="Q149" s="24"/>
    </row>
    <row r="150" ht="12">
      <c r="Q150" s="24"/>
    </row>
    <row r="151" ht="12">
      <c r="Q151" s="24"/>
    </row>
    <row r="152" ht="12">
      <c r="Q152" s="24"/>
    </row>
    <row r="153" ht="12">
      <c r="Q153" s="24"/>
    </row>
    <row r="154" ht="12">
      <c r="Q154" s="24"/>
    </row>
    <row r="155" ht="12">
      <c r="Q155" s="24"/>
    </row>
    <row r="156" ht="12">
      <c r="Q156" s="24"/>
    </row>
    <row r="157" ht="12">
      <c r="Q157" s="24"/>
    </row>
    <row r="158" ht="12">
      <c r="Q158" s="24"/>
    </row>
    <row r="159" ht="12">
      <c r="Q159" s="24"/>
    </row>
    <row r="160" ht="12">
      <c r="Q160" s="24"/>
    </row>
    <row r="161" ht="12">
      <c r="Q161" s="24"/>
    </row>
    <row r="162" ht="12">
      <c r="Q162" s="24"/>
    </row>
    <row r="163" ht="12">
      <c r="Q163" s="24"/>
    </row>
    <row r="164" ht="12">
      <c r="Q164" s="24"/>
    </row>
    <row r="165" ht="12">
      <c r="Q165" s="24"/>
    </row>
    <row r="166" ht="12">
      <c r="Q166" s="24"/>
    </row>
    <row r="167" ht="12">
      <c r="Q167" s="24"/>
    </row>
    <row r="168" ht="12">
      <c r="Q168" s="24"/>
    </row>
    <row r="169" ht="12">
      <c r="Q169" s="24"/>
    </row>
    <row r="170" ht="12">
      <c r="Q170" s="24"/>
    </row>
    <row r="171" ht="12">
      <c r="Q171" s="24"/>
    </row>
    <row r="172" ht="12">
      <c r="Q172" s="24"/>
    </row>
    <row r="173" ht="12">
      <c r="Q173" s="24"/>
    </row>
    <row r="174" ht="12">
      <c r="Q174" s="24"/>
    </row>
    <row r="175" ht="12">
      <c r="Q175" s="24"/>
    </row>
    <row r="176" ht="12">
      <c r="Q176" s="24"/>
    </row>
    <row r="177" ht="12">
      <c r="Q177" s="24"/>
    </row>
    <row r="178" ht="12">
      <c r="Q178" s="24"/>
    </row>
    <row r="179" ht="12">
      <c r="Q179" s="24"/>
    </row>
    <row r="180" ht="12">
      <c r="Q180" s="24"/>
    </row>
    <row r="181" ht="12">
      <c r="Q181" s="24"/>
    </row>
    <row r="182" ht="12">
      <c r="Q182" s="24"/>
    </row>
  </sheetData>
  <sheetProtection/>
  <mergeCells count="3">
    <mergeCell ref="B1:R1"/>
    <mergeCell ref="B2:R2"/>
    <mergeCell ref="G63:H63"/>
  </mergeCells>
  <printOptions/>
  <pageMargins left="0.75" right="0.75" top="1" bottom="1" header="0.5" footer="0.5"/>
  <pageSetup horizontalDpi="600" verticalDpi="600" orientation="landscape" paperSize="9" scale="65" r:id="rId1"/>
  <rowBreaks count="2" manualBreakCount="2">
    <brk id="19" max="17" man="1"/>
    <brk id="4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BOB</cp:lastModifiedBy>
  <cp:lastPrinted>2014-06-27T06:11:51Z</cp:lastPrinted>
  <dcterms:created xsi:type="dcterms:W3CDTF">1996-10-14T23:33:28Z</dcterms:created>
  <dcterms:modified xsi:type="dcterms:W3CDTF">2014-06-30T10:12:02Z</dcterms:modified>
  <cp:category/>
  <cp:version/>
  <cp:contentType/>
  <cp:contentStatus/>
</cp:coreProperties>
</file>